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<sst xmlns="http://schemas.openxmlformats.org/spreadsheetml/2006/main" count="25" uniqueCount="25">
  <si>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дома</t>
  </si>
  <si>
    <t>ц.2</t>
  </si>
  <si>
    <t>ц.4</t>
  </si>
  <si>
    <t>ц.6</t>
  </si>
  <si>
    <t>ц.8</t>
  </si>
  <si>
    <t>ц.13</t>
  </si>
  <si>
    <t>ц.24</t>
  </si>
  <si>
    <t>итого</t>
  </si>
  <si>
    <t>Задолженность населения на начало отчетного периода, тыс. руб</t>
  </si>
  <si>
    <t>Начислено, тыс.руб</t>
  </si>
  <si>
    <t>Доходы, тыс.руб.</t>
  </si>
  <si>
    <t>Задолженность населения на конец отчетного периода, тыс. руб</t>
  </si>
  <si>
    <t>Расходы, тыс.руб.</t>
  </si>
  <si>
    <t xml:space="preserve">Сводные сведения о доходах, </t>
  </si>
  <si>
    <t xml:space="preserve">полученных за оказание услуг по управлению МКД, </t>
  </si>
  <si>
    <t>АБК 1</t>
  </si>
  <si>
    <t>АБК 2</t>
  </si>
  <si>
    <t>ц.7</t>
  </si>
  <si>
    <t>ц.9</t>
  </si>
  <si>
    <t>ц.10</t>
  </si>
  <si>
    <t>ц.12</t>
  </si>
  <si>
    <t>ц.14</t>
  </si>
  <si>
    <t>ц.16</t>
  </si>
  <si>
    <t xml:space="preserve">с учетом задолженности по договорам прошлых лет, </t>
  </si>
  <si>
    <t>по коммунальным услугам и расходах за 2017г: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</si>
</sst>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10" xfId="52" applyFont="1" applyFill="1" applyBorder="1" applyAlignment="1">
      <alignment horizontal="center"/>
      <protection/>
    </xf>
    <xf numFmtId="0" fontId="19" fillId="0" borderId="1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80" zoomScaleNormal="80" zoomScalePageLayoutView="0" workbookViewId="0" topLeftCell="A1">
      <selection activeCell="B31" sqref="B31"/>
    </sheetView>
  </sheetViews>
  <sheetFormatPr defaultColWidth="9.00390625" defaultRowHeight="12.75"/>
  <cols>
    <col min="2" max="2" width="21.375" style="0" customWidth="1"/>
    <col min="3" max="4" width="15.875" style="0" customWidth="1"/>
    <col min="5" max="5" width="19.00390625" style="0" customWidth="1"/>
    <col min="6" max="6" width="17.375" style="0" customWidth="1"/>
    <col min="8" max="8" width="15.125" style="0" customWidth="1"/>
    <col min="10" max="10" width="16.875" style="0" customWidth="1"/>
    <col min="11" max="11" width="15.625" style="0" customWidth="1"/>
    <col min="12" max="12" width="17.00390625" style="0" customWidth="1"/>
    <col min="13" max="13" width="21.625" style="0" customWidth="1"/>
    <col min="14" max="14" width="17.75390625" style="0" customWidth="1"/>
  </cols>
  <sheetData>
    <row r="2" ht="18.75">
      <c r="A2" s="4" t="s">
        <v>13</v>
      </c>
    </row>
    <row r="3" ht="18.75">
      <c r="A3" s="4" t="s">
        <v>14</v>
      </c>
    </row>
    <row r="4" spans="1:6" ht="18.75">
      <c r="A4" s="10" t="s">
        <v>23</v>
      </c>
      <c r="B4" s="10"/>
      <c r="C4" s="10"/>
      <c r="D4" s="10"/>
      <c r="E4" s="10"/>
      <c r="F4" s="10"/>
    </row>
    <row r="5" ht="18.75">
      <c r="A5" s="4" t="s">
        <v>24</v>
      </c>
    </row>
    <row r="6" ht="18.75">
      <c r="A6" s="4"/>
    </row>
    <row r="10" spans="1:6" s="3" customFormat="1" ht="65.25" customHeight="1">
      <c r="A10" s="2" t="s">
        <v>0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</row>
    <row r="11" spans="1:6" s="3" customFormat="1" ht="12.75">
      <c r="A11" s="5" t="s">
        <v>15</v>
      </c>
      <c r="B11" s="6">
        <v>478682.83</v>
      </c>
      <c r="C11" s="6">
        <v>2168297.78</v>
      </c>
      <c r="D11" s="6">
        <f>B11+C11-E11</f>
        <v>2008845.5</v>
      </c>
      <c r="E11" s="7">
        <v>638135.11</v>
      </c>
      <c r="F11" s="8">
        <v>2174741</v>
      </c>
    </row>
    <row r="12" spans="1:6" s="3" customFormat="1" ht="12.75">
      <c r="A12" s="5" t="s">
        <v>16</v>
      </c>
      <c r="B12" s="6">
        <v>361098.48</v>
      </c>
      <c r="C12" s="6">
        <v>1922611.05</v>
      </c>
      <c r="D12" s="6">
        <f aca="true" t="shared" si="0" ref="D12:D53">B12+C12-E12</f>
        <v>1770049.5700000003</v>
      </c>
      <c r="E12" s="7">
        <v>513659.96</v>
      </c>
      <c r="F12" s="8">
        <v>1925932.14</v>
      </c>
    </row>
    <row r="13" spans="1:6" s="3" customFormat="1" ht="12.75">
      <c r="A13" s="5">
        <v>1</v>
      </c>
      <c r="B13" s="6">
        <v>742852.57</v>
      </c>
      <c r="C13" s="6">
        <v>5168916.77</v>
      </c>
      <c r="D13" s="6">
        <f t="shared" si="0"/>
        <v>5176977.9399999995</v>
      </c>
      <c r="E13" s="7">
        <v>734791.4</v>
      </c>
      <c r="F13" s="8">
        <v>5169979.14</v>
      </c>
    </row>
    <row r="14" spans="1:6" ht="12.75">
      <c r="A14" s="5">
        <v>2</v>
      </c>
      <c r="B14" s="6">
        <v>683068.73</v>
      </c>
      <c r="C14" s="6">
        <v>3432593.59</v>
      </c>
      <c r="D14" s="6">
        <f t="shared" si="0"/>
        <v>3339213.9499999997</v>
      </c>
      <c r="E14" s="7">
        <v>776448.37</v>
      </c>
      <c r="F14" s="8">
        <v>3432553.28</v>
      </c>
    </row>
    <row r="15" spans="1:6" ht="12.75">
      <c r="A15" s="5">
        <v>3</v>
      </c>
      <c r="B15" s="6">
        <v>273700.49</v>
      </c>
      <c r="C15" s="6">
        <v>1704201.72</v>
      </c>
      <c r="D15" s="6">
        <f t="shared" si="0"/>
        <v>1638936.49</v>
      </c>
      <c r="E15" s="7">
        <v>338965.72</v>
      </c>
      <c r="F15" s="8">
        <v>1704338.84</v>
      </c>
    </row>
    <row r="16" spans="1:6" ht="12.75">
      <c r="A16" s="5">
        <v>4</v>
      </c>
      <c r="B16" s="6">
        <v>318046.75</v>
      </c>
      <c r="C16" s="6">
        <v>1714037.54</v>
      </c>
      <c r="D16" s="6">
        <f t="shared" si="0"/>
        <v>1658060.6400000001</v>
      </c>
      <c r="E16" s="7">
        <v>374023.65</v>
      </c>
      <c r="F16" s="8">
        <v>1713975.07</v>
      </c>
    </row>
    <row r="17" spans="1:6" ht="12.75">
      <c r="A17" s="5">
        <v>5</v>
      </c>
      <c r="B17" s="6">
        <v>148522.86</v>
      </c>
      <c r="C17" s="6">
        <v>1688184.36</v>
      </c>
      <c r="D17" s="6">
        <f t="shared" si="0"/>
        <v>1693036.6900000002</v>
      </c>
      <c r="E17" s="7">
        <v>143670.53</v>
      </c>
      <c r="F17" s="8">
        <v>1687612.45</v>
      </c>
    </row>
    <row r="18" spans="1:6" ht="12.75">
      <c r="A18" s="5">
        <v>6</v>
      </c>
      <c r="B18" s="6">
        <v>253595.4</v>
      </c>
      <c r="C18" s="6">
        <v>2409793.98</v>
      </c>
      <c r="D18" s="6">
        <f t="shared" si="0"/>
        <v>2349642.71</v>
      </c>
      <c r="E18" s="7">
        <v>313746.67</v>
      </c>
      <c r="F18" s="8">
        <v>2409860.82</v>
      </c>
    </row>
    <row r="19" spans="1:6" ht="12.75">
      <c r="A19" s="5">
        <v>7</v>
      </c>
      <c r="B19" s="6">
        <v>98113.12999999989</v>
      </c>
      <c r="C19" s="6">
        <v>1064039.15</v>
      </c>
      <c r="D19" s="6">
        <f t="shared" si="0"/>
        <v>1066027.63</v>
      </c>
      <c r="E19" s="7">
        <v>96124.65</v>
      </c>
      <c r="F19" s="8">
        <v>1067036.43</v>
      </c>
    </row>
    <row r="20" spans="1:6" ht="12.75">
      <c r="A20" s="5">
        <v>8</v>
      </c>
      <c r="B20" s="6">
        <v>293600.89</v>
      </c>
      <c r="C20" s="6">
        <v>1691318.06</v>
      </c>
      <c r="D20" s="6">
        <f t="shared" si="0"/>
        <v>1676154.7900000003</v>
      </c>
      <c r="E20" s="7">
        <v>308764.16</v>
      </c>
      <c r="F20" s="8">
        <v>1691318.85</v>
      </c>
    </row>
    <row r="21" spans="1:6" ht="12.75">
      <c r="A21" s="5">
        <v>9</v>
      </c>
      <c r="B21" s="6">
        <v>425427.77</v>
      </c>
      <c r="C21" s="6">
        <v>1909185.7</v>
      </c>
      <c r="D21" s="6">
        <f t="shared" si="0"/>
        <v>1923551.8799999997</v>
      </c>
      <c r="E21" s="7">
        <v>411061.59</v>
      </c>
      <c r="F21" s="8">
        <v>1919853.14</v>
      </c>
    </row>
    <row r="22" spans="1:6" ht="12.75">
      <c r="A22" s="5">
        <v>10</v>
      </c>
      <c r="B22" s="6">
        <v>457645.43</v>
      </c>
      <c r="C22" s="6">
        <v>3682295.48</v>
      </c>
      <c r="D22" s="6">
        <f t="shared" si="0"/>
        <v>3587455.8600000003</v>
      </c>
      <c r="E22" s="7">
        <v>552485.05</v>
      </c>
      <c r="F22" s="8">
        <v>3682223.38</v>
      </c>
    </row>
    <row r="23" spans="1:6" ht="12.75">
      <c r="A23" s="5">
        <v>11</v>
      </c>
      <c r="B23" s="6">
        <v>175867.84</v>
      </c>
      <c r="C23" s="6">
        <v>1692021.72</v>
      </c>
      <c r="D23" s="6">
        <f t="shared" si="0"/>
        <v>1691355.53</v>
      </c>
      <c r="E23" s="7">
        <v>176534.03</v>
      </c>
      <c r="F23" s="8">
        <v>1693785.48</v>
      </c>
    </row>
    <row r="24" spans="1:6" ht="12.75">
      <c r="A24" s="5">
        <v>12</v>
      </c>
      <c r="B24" s="6">
        <v>716826.23</v>
      </c>
      <c r="C24" s="6">
        <v>4373261.56</v>
      </c>
      <c r="D24" s="6">
        <f t="shared" si="0"/>
        <v>4380756.52</v>
      </c>
      <c r="E24" s="7">
        <v>709331.27</v>
      </c>
      <c r="F24" s="8">
        <v>4373964.9</v>
      </c>
    </row>
    <row r="25" spans="1:6" s="3" customFormat="1" ht="12.75">
      <c r="A25" s="5">
        <v>13</v>
      </c>
      <c r="B25" s="6">
        <v>112255.01</v>
      </c>
      <c r="C25" s="6">
        <v>790571.29</v>
      </c>
      <c r="D25" s="6">
        <f t="shared" si="0"/>
        <v>767982.56</v>
      </c>
      <c r="E25" s="7">
        <v>134843.74</v>
      </c>
      <c r="F25" s="8">
        <v>790580.32</v>
      </c>
    </row>
    <row r="26" spans="1:6" ht="12.75">
      <c r="A26" s="5">
        <v>14</v>
      </c>
      <c r="B26" s="6">
        <v>504835.13</v>
      </c>
      <c r="C26" s="6">
        <v>1904951.13</v>
      </c>
      <c r="D26" s="6">
        <f t="shared" si="0"/>
        <v>2100901.6399999997</v>
      </c>
      <c r="E26" s="7">
        <v>308884.62</v>
      </c>
      <c r="F26" s="8">
        <v>1905018.33</v>
      </c>
    </row>
    <row r="27" spans="1:6" ht="12.75">
      <c r="A27" s="5">
        <v>15</v>
      </c>
      <c r="B27" s="6">
        <v>199373.26</v>
      </c>
      <c r="C27" s="6">
        <v>1694637.53</v>
      </c>
      <c r="D27" s="6">
        <f t="shared" si="0"/>
        <v>1710358.8</v>
      </c>
      <c r="E27" s="7">
        <v>183651.99</v>
      </c>
      <c r="F27" s="8">
        <v>1694662.81</v>
      </c>
    </row>
    <row r="28" spans="1:6" ht="12.75">
      <c r="A28" s="5">
        <v>16</v>
      </c>
      <c r="B28" s="6">
        <v>195019.15</v>
      </c>
      <c r="C28" s="6">
        <v>1681402.21</v>
      </c>
      <c r="D28" s="6">
        <f t="shared" si="0"/>
        <v>1660233.0899999999</v>
      </c>
      <c r="E28" s="7">
        <v>216188.27</v>
      </c>
      <c r="F28" s="8">
        <v>1681350.22</v>
      </c>
    </row>
    <row r="29" spans="1:6" ht="12.75">
      <c r="A29" s="5">
        <v>17</v>
      </c>
      <c r="B29" s="6">
        <v>731827.7799999993</v>
      </c>
      <c r="C29" s="6">
        <v>4915107.76</v>
      </c>
      <c r="D29" s="6">
        <f t="shared" si="0"/>
        <v>5075005.35</v>
      </c>
      <c r="E29" s="7">
        <v>571930.19</v>
      </c>
      <c r="F29" s="8">
        <v>4915063.65</v>
      </c>
    </row>
    <row r="30" spans="1:6" ht="12.75">
      <c r="A30" s="5">
        <v>22</v>
      </c>
      <c r="B30" s="6">
        <v>309916.12</v>
      </c>
      <c r="C30" s="6">
        <v>3383370.14</v>
      </c>
      <c r="D30" s="6">
        <f t="shared" si="0"/>
        <v>3394487.1700000004</v>
      </c>
      <c r="E30" s="7">
        <v>298799.09</v>
      </c>
      <c r="F30" s="8">
        <v>3383896.12</v>
      </c>
    </row>
    <row r="31" spans="1:6" ht="12.75">
      <c r="A31" s="5">
        <v>23</v>
      </c>
      <c r="B31" s="6">
        <v>83292.35</v>
      </c>
      <c r="C31" s="6">
        <v>1083261.29</v>
      </c>
      <c r="D31" s="6">
        <f t="shared" si="0"/>
        <v>1063113.08</v>
      </c>
      <c r="E31" s="7">
        <v>103440.56</v>
      </c>
      <c r="F31" s="8">
        <v>1083281.5</v>
      </c>
    </row>
    <row r="32" spans="1:6" ht="12.75">
      <c r="A32" s="5">
        <v>24</v>
      </c>
      <c r="B32" s="6">
        <v>132265.28</v>
      </c>
      <c r="C32" s="6">
        <v>1454038.42</v>
      </c>
      <c r="D32" s="6">
        <f t="shared" si="0"/>
        <v>1452472.65</v>
      </c>
      <c r="E32" s="7">
        <v>133831.05</v>
      </c>
      <c r="F32" s="8">
        <v>1454042.03</v>
      </c>
    </row>
    <row r="33" spans="1:6" ht="12.75">
      <c r="A33" s="5">
        <v>25</v>
      </c>
      <c r="B33" s="6">
        <v>368745.28</v>
      </c>
      <c r="C33" s="6">
        <v>3381484.69</v>
      </c>
      <c r="D33" s="6">
        <f t="shared" si="0"/>
        <v>3434547.21</v>
      </c>
      <c r="E33" s="7">
        <v>315682.76</v>
      </c>
      <c r="F33" s="8">
        <v>3381571.18</v>
      </c>
    </row>
    <row r="34" spans="1:6" ht="12.75">
      <c r="A34" s="5">
        <v>26</v>
      </c>
      <c r="B34" s="6">
        <v>111990.92</v>
      </c>
      <c r="C34" s="6">
        <v>1082348.79</v>
      </c>
      <c r="D34" s="6">
        <f t="shared" si="0"/>
        <v>1061368.3699999999</v>
      </c>
      <c r="E34" s="7">
        <v>132971.34</v>
      </c>
      <c r="F34" s="8">
        <v>1082307.99</v>
      </c>
    </row>
    <row r="35" spans="1:6" ht="12.75">
      <c r="A35" s="5">
        <v>27</v>
      </c>
      <c r="B35" s="6">
        <v>163693.95</v>
      </c>
      <c r="C35" s="6">
        <v>1443528.33</v>
      </c>
      <c r="D35" s="6">
        <f t="shared" si="0"/>
        <v>1432932.93</v>
      </c>
      <c r="E35" s="7">
        <v>174289.35</v>
      </c>
      <c r="F35" s="8">
        <v>1443527.31</v>
      </c>
    </row>
    <row r="36" spans="1:6" ht="12.75">
      <c r="A36" s="5">
        <v>28</v>
      </c>
      <c r="B36" s="6">
        <v>272076.17</v>
      </c>
      <c r="C36" s="6">
        <v>3381460.32</v>
      </c>
      <c r="D36" s="6">
        <f t="shared" si="0"/>
        <v>3371954.13</v>
      </c>
      <c r="E36" s="7">
        <v>281582.36</v>
      </c>
      <c r="F36" s="8">
        <v>3381606.85</v>
      </c>
    </row>
    <row r="37" spans="1:6" ht="12.75">
      <c r="A37" s="5">
        <v>29</v>
      </c>
      <c r="B37" s="6">
        <v>103388.03</v>
      </c>
      <c r="C37" s="6">
        <v>1080240.28</v>
      </c>
      <c r="D37" s="6">
        <f t="shared" si="0"/>
        <v>1029508.99</v>
      </c>
      <c r="E37" s="7">
        <v>154119.32</v>
      </c>
      <c r="F37" s="8">
        <v>1080244.69</v>
      </c>
    </row>
    <row r="38" spans="1:6" ht="12.75">
      <c r="A38" s="5">
        <v>30</v>
      </c>
      <c r="B38" s="6">
        <v>138905.09</v>
      </c>
      <c r="C38" s="6">
        <v>1426224.29</v>
      </c>
      <c r="D38" s="6">
        <f t="shared" si="0"/>
        <v>1468988.05</v>
      </c>
      <c r="E38" s="7">
        <v>96141.33</v>
      </c>
      <c r="F38" s="8">
        <v>1438426.93</v>
      </c>
    </row>
    <row r="39" spans="1:6" ht="12.75">
      <c r="A39" s="5">
        <v>31</v>
      </c>
      <c r="B39" s="6">
        <v>204883.95</v>
      </c>
      <c r="C39" s="6">
        <v>1911652.88</v>
      </c>
      <c r="D39" s="6">
        <f t="shared" si="0"/>
        <v>1896023.4200000002</v>
      </c>
      <c r="E39" s="7">
        <v>220513.41</v>
      </c>
      <c r="F39" s="8">
        <v>1911653.5</v>
      </c>
    </row>
    <row r="40" spans="1:6" ht="12.75">
      <c r="A40" s="5">
        <v>35</v>
      </c>
      <c r="B40" s="6">
        <v>553071.78</v>
      </c>
      <c r="C40" s="6">
        <v>3825635.49</v>
      </c>
      <c r="D40" s="6">
        <f t="shared" si="0"/>
        <v>3774449.1700000004</v>
      </c>
      <c r="E40" s="7">
        <v>604258.1</v>
      </c>
      <c r="F40" s="8">
        <v>3824806.87</v>
      </c>
    </row>
    <row r="41" spans="1:6" ht="12.75">
      <c r="A41" s="5">
        <v>36</v>
      </c>
      <c r="B41" s="6">
        <v>487004.63</v>
      </c>
      <c r="C41" s="6">
        <v>2560768.39</v>
      </c>
      <c r="D41" s="6">
        <f t="shared" si="0"/>
        <v>2550585.27</v>
      </c>
      <c r="E41" s="7">
        <v>497187.75</v>
      </c>
      <c r="F41" s="8">
        <v>2593265.77</v>
      </c>
    </row>
    <row r="42" spans="1:6" ht="12.75">
      <c r="A42" s="5" t="s">
        <v>1</v>
      </c>
      <c r="B42" s="6">
        <v>41161.72</v>
      </c>
      <c r="C42" s="6">
        <v>324586.76</v>
      </c>
      <c r="D42" s="6">
        <f t="shared" si="0"/>
        <v>311402.75</v>
      </c>
      <c r="E42" s="7">
        <v>54345.73</v>
      </c>
      <c r="F42" s="8">
        <v>324597.4</v>
      </c>
    </row>
    <row r="43" spans="1:6" ht="12.75">
      <c r="A43" s="5" t="s">
        <v>2</v>
      </c>
      <c r="B43" s="6">
        <v>39758.00000000006</v>
      </c>
      <c r="C43" s="6">
        <v>369467.58</v>
      </c>
      <c r="D43" s="6">
        <f t="shared" si="0"/>
        <v>372903.57000000007</v>
      </c>
      <c r="E43" s="7">
        <v>36322.01</v>
      </c>
      <c r="F43" s="8">
        <v>369397.56</v>
      </c>
    </row>
    <row r="44" spans="1:6" ht="12.75">
      <c r="A44" s="5" t="s">
        <v>3</v>
      </c>
      <c r="B44" s="6">
        <v>62600</v>
      </c>
      <c r="C44" s="6">
        <v>422016.74</v>
      </c>
      <c r="D44" s="6">
        <f t="shared" si="0"/>
        <v>435821.63</v>
      </c>
      <c r="E44" s="7">
        <v>48795.11</v>
      </c>
      <c r="F44" s="8">
        <v>439651.57</v>
      </c>
    </row>
    <row r="45" spans="1:6" ht="12.75">
      <c r="A45" s="5" t="s">
        <v>17</v>
      </c>
      <c r="B45" s="6">
        <v>229339.49</v>
      </c>
      <c r="C45" s="6">
        <v>1221799.57</v>
      </c>
      <c r="D45" s="6">
        <f t="shared" si="0"/>
        <v>1154374.21</v>
      </c>
      <c r="E45" s="7">
        <v>296764.85</v>
      </c>
      <c r="F45" s="8">
        <v>1221519.84</v>
      </c>
    </row>
    <row r="46" spans="1:6" ht="12.75">
      <c r="A46" s="5" t="s">
        <v>4</v>
      </c>
      <c r="B46" s="6">
        <v>30430.25</v>
      </c>
      <c r="C46" s="6">
        <v>368874.61</v>
      </c>
      <c r="D46" s="6">
        <f t="shared" si="0"/>
        <v>369099.24</v>
      </c>
      <c r="E46" s="7">
        <v>30205.62</v>
      </c>
      <c r="F46" s="8">
        <v>413031.41</v>
      </c>
    </row>
    <row r="47" spans="1:6" ht="12.75">
      <c r="A47" s="5" t="s">
        <v>18</v>
      </c>
      <c r="B47" s="6">
        <v>184656.99</v>
      </c>
      <c r="C47" s="6">
        <v>966695.56</v>
      </c>
      <c r="D47" s="6">
        <f t="shared" si="0"/>
        <v>975731.93</v>
      </c>
      <c r="E47" s="7">
        <v>175620.62</v>
      </c>
      <c r="F47" s="8">
        <v>966685.13</v>
      </c>
    </row>
    <row r="48" spans="1:6" ht="12.75">
      <c r="A48" s="5" t="s">
        <v>19</v>
      </c>
      <c r="B48" s="6">
        <v>229702.42</v>
      </c>
      <c r="C48" s="6">
        <v>994041.15</v>
      </c>
      <c r="D48" s="6">
        <f t="shared" si="0"/>
        <v>1006424.1400000001</v>
      </c>
      <c r="E48" s="7">
        <v>217319.43</v>
      </c>
      <c r="F48" s="8">
        <v>1003778.3</v>
      </c>
    </row>
    <row r="49" spans="1:6" ht="12.75">
      <c r="A49" s="5" t="s">
        <v>20</v>
      </c>
      <c r="B49" s="6">
        <v>112864.73</v>
      </c>
      <c r="C49" s="6">
        <v>987655.73</v>
      </c>
      <c r="D49" s="6">
        <f t="shared" si="0"/>
        <v>947686.99</v>
      </c>
      <c r="E49" s="7">
        <v>152833.47</v>
      </c>
      <c r="F49" s="8">
        <v>987679.56</v>
      </c>
    </row>
    <row r="50" spans="1:6" ht="12.75">
      <c r="A50" s="5" t="s">
        <v>5</v>
      </c>
      <c r="B50" s="6">
        <v>41564.89</v>
      </c>
      <c r="C50" s="6">
        <v>505482.91</v>
      </c>
      <c r="D50" s="6">
        <f t="shared" si="0"/>
        <v>489841.1599999999</v>
      </c>
      <c r="E50" s="7">
        <v>57206.64</v>
      </c>
      <c r="F50" s="8">
        <v>523026.43</v>
      </c>
    </row>
    <row r="51" spans="1:6" ht="12.75">
      <c r="A51" s="5" t="s">
        <v>21</v>
      </c>
      <c r="B51" s="6">
        <v>86382.71</v>
      </c>
      <c r="C51" s="6">
        <v>993065.26</v>
      </c>
      <c r="D51" s="6">
        <f t="shared" si="0"/>
        <v>979175.69</v>
      </c>
      <c r="E51" s="7">
        <v>100272.28</v>
      </c>
      <c r="F51" s="8">
        <v>993067.43</v>
      </c>
    </row>
    <row r="52" spans="1:6" ht="12.75">
      <c r="A52" s="5" t="s">
        <v>22</v>
      </c>
      <c r="B52" s="6">
        <v>74750.77</v>
      </c>
      <c r="C52" s="6">
        <v>976952.01</v>
      </c>
      <c r="D52" s="6">
        <f t="shared" si="0"/>
        <v>994487.48</v>
      </c>
      <c r="E52" s="7">
        <v>57215.3</v>
      </c>
      <c r="F52" s="8">
        <v>976948.65</v>
      </c>
    </row>
    <row r="53" spans="1:6" ht="12.75">
      <c r="A53" s="5" t="s">
        <v>6</v>
      </c>
      <c r="B53" s="6">
        <v>47345.43000000005</v>
      </c>
      <c r="C53" s="6">
        <v>571275.62</v>
      </c>
      <c r="D53" s="6">
        <f t="shared" si="0"/>
        <v>569651.5800000001</v>
      </c>
      <c r="E53" s="7">
        <v>48969.47</v>
      </c>
      <c r="F53" s="8">
        <v>596315.28</v>
      </c>
    </row>
    <row r="54" spans="1:6" ht="12.75">
      <c r="A54" s="1" t="s">
        <v>7</v>
      </c>
      <c r="B54" s="9">
        <f>SUM(B11:B53)</f>
        <v>11280150.68</v>
      </c>
      <c r="C54" s="9">
        <f>SUM(C11:C53)</f>
        <v>80323355.19000001</v>
      </c>
      <c r="D54" s="9">
        <f>SUM(D11:D53)</f>
        <v>79811577.94999997</v>
      </c>
      <c r="E54" s="9">
        <f>SUM(E11:E53)</f>
        <v>11791927.919999998</v>
      </c>
      <c r="F54" s="9">
        <f>SUM(F11:F53)</f>
        <v>80508179.55000001</v>
      </c>
    </row>
  </sheetData>
  <sheetProtection/>
  <mergeCells count="1">
    <mergeCell ref="A4:F4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2018-02-16T03:25:18Z</cp:lastPrinted>
  <dcterms:created xsi:type="dcterms:W3CDTF">2015-03-26T09:35:37Z</dcterms:created>
  <dcterms:modified xsi:type="dcterms:W3CDTF">2018-02-16T03:25:21Z</dcterms:modified>
  <cp:category/>
  <cp:version/>
  <cp:contentType/>
  <cp:contentStatus/>
</cp:coreProperties>
</file>